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9555" windowHeight="7755" activeTab="1"/>
  </bookViews>
  <sheets>
    <sheet name="титульный лист" sheetId="1" r:id="rId1"/>
    <sheet name="кроссворд" sheetId="2" r:id="rId2"/>
    <sheet name="обработка результатов" sheetId="3" r:id="rId3"/>
  </sheets>
  <calcPr calcId="144525"/>
</workbook>
</file>

<file path=xl/calcChain.xml><?xml version="1.0" encoding="utf-8"?>
<calcChain xmlns="http://schemas.openxmlformats.org/spreadsheetml/2006/main">
  <c r="C8" i="3" l="1"/>
  <c r="D8" i="3" s="1"/>
  <c r="C10" i="3"/>
  <c r="D10" i="3" s="1"/>
  <c r="C13" i="3"/>
  <c r="D13" i="3" s="1"/>
  <c r="C12" i="3"/>
  <c r="D12" i="3" s="1"/>
  <c r="C11" i="3"/>
  <c r="D11" i="3" s="1"/>
  <c r="C7" i="3"/>
  <c r="D7" i="3" s="1"/>
  <c r="C6" i="3"/>
  <c r="D6" i="3" s="1"/>
  <c r="C5" i="3"/>
  <c r="D5" i="3" s="1"/>
  <c r="C4" i="3"/>
  <c r="D4" i="3" s="1"/>
  <c r="C3" i="3"/>
  <c r="D3" i="3" s="1"/>
  <c r="C2" i="3"/>
  <c r="D2" i="3" s="1"/>
  <c r="Z2" i="2" l="1"/>
  <c r="Y4" i="2" s="1"/>
  <c r="E3" i="1"/>
  <c r="E7" i="1" s="1"/>
</calcChain>
</file>

<file path=xl/comments1.xml><?xml version="1.0" encoding="utf-8"?>
<comments xmlns="http://schemas.openxmlformats.org/spreadsheetml/2006/main">
  <authors>
    <author>Нурсултан</author>
  </authors>
  <commentList>
    <comment ref="E2" authorId="0">
      <text>
        <r>
          <rPr>
            <b/>
            <sz val="9"/>
            <color indexed="81"/>
            <rFont val="Tahoma"/>
            <family val="2"/>
            <charset val="204"/>
          </rPr>
          <t>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" authorId="0">
      <text>
        <r>
          <rPr>
            <b/>
            <sz val="9"/>
            <color indexed="81"/>
            <rFont val="Tahoma"/>
            <family val="2"/>
            <charset val="204"/>
          </rPr>
          <t>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4" authorId="0">
      <text>
        <r>
          <rPr>
            <b/>
            <sz val="9"/>
            <color indexed="81"/>
            <rFont val="Tahoma"/>
            <family val="2"/>
            <charset val="204"/>
          </rPr>
          <t>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5" authorId="0">
      <text>
        <r>
          <rPr>
            <b/>
            <sz val="9"/>
            <color indexed="81"/>
            <rFont val="Tahoma"/>
            <family val="2"/>
            <charset val="204"/>
          </rPr>
          <t>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6" authorId="0">
      <text>
        <r>
          <rPr>
            <sz val="9"/>
            <color indexed="81"/>
            <rFont val="Tahoma"/>
            <family val="2"/>
            <charset val="204"/>
          </rPr>
          <t xml:space="preserve">5
</t>
        </r>
      </text>
    </comment>
    <comment ref="C7" authorId="0">
      <text>
        <r>
          <rPr>
            <b/>
            <sz val="9"/>
            <color indexed="81"/>
            <rFont val="Tahoma"/>
            <family val="2"/>
            <charset val="204"/>
          </rPr>
          <t>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" authorId="0">
      <text>
        <r>
          <rPr>
            <b/>
            <sz val="9"/>
            <color indexed="81"/>
            <rFont val="Tahoma"/>
            <family val="2"/>
            <charset val="204"/>
          </rPr>
          <t>2</t>
        </r>
      </text>
    </comment>
    <comment ref="I7" authorId="0">
      <text>
        <r>
          <rPr>
            <b/>
            <sz val="9"/>
            <color indexed="81"/>
            <rFont val="Tahoma"/>
            <family val="2"/>
            <charset val="204"/>
          </rPr>
          <t>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8" authorId="0">
      <text>
        <r>
          <rPr>
            <sz val="9"/>
            <color indexed="81"/>
            <rFont val="Tahoma"/>
            <family val="2"/>
            <charset val="204"/>
          </rPr>
          <t xml:space="preserve">7
</t>
        </r>
      </text>
    </comment>
    <comment ref="F8" authorId="0">
      <text>
        <r>
          <rPr>
            <b/>
            <sz val="9"/>
            <color indexed="81"/>
            <rFont val="Tahoma"/>
            <family val="2"/>
            <charset val="204"/>
          </rPr>
          <t>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<sst xmlns="http://schemas.openxmlformats.org/spreadsheetml/2006/main" count="30" uniqueCount="29">
  <si>
    <t> Paint – ті іске қосқанда, Пуск – тан кейін қандай тізбек орындалады?</t>
  </si>
  <si>
    <t>Компьютерге ақпарат енгізуге арналған құрылғы?</t>
  </si>
  <si>
    <t>Ақпаратты қағазға басып шығаратын құрылғыны қалай атаймыз?</t>
  </si>
  <si>
    <t> Адам мен компьютер арасындағы қарым – қатынасты қалай атаймыз?</t>
  </si>
  <si>
    <t>белгілі бір мақсатқа жету жолы</t>
  </si>
  <si>
    <t xml:space="preserve">. Қарапайым есептеулер жүргізетін бағдарлама </t>
  </si>
  <si>
    <t xml:space="preserve">Ақпарат сөзі қай тілден шыққан? </t>
  </si>
  <si>
    <t>Компьютерге мәтінді немесе бейнені енгізу құрылғыны қалай атаймыз?</t>
  </si>
  <si>
    <t xml:space="preserve"> Компьютердің атасы? </t>
  </si>
  <si>
    <t xml:space="preserve">Дыбыс шығаратын құрылғы? </t>
  </si>
  <si>
    <t xml:space="preserve">Дауыс жазуға арналған құрылғы? </t>
  </si>
  <si>
    <t>программы</t>
  </si>
  <si>
    <t>пернетақта</t>
  </si>
  <si>
    <t>принтер</t>
  </si>
  <si>
    <t>сканер</t>
  </si>
  <si>
    <t>интерфейс</t>
  </si>
  <si>
    <t>латын</t>
  </si>
  <si>
    <t>алгоритм</t>
  </si>
  <si>
    <t>колонка</t>
  </si>
  <si>
    <t>микрофон</t>
  </si>
  <si>
    <t>ЧарльзБэббидж</t>
  </si>
  <si>
    <t>калькулятор</t>
  </si>
  <si>
    <t>Дұрыс жауаптары:</t>
  </si>
  <si>
    <t>Баға:</t>
  </si>
  <si>
    <t>Көлденеңінен:</t>
  </si>
  <si>
    <t>Тігінен</t>
  </si>
  <si>
    <t>көлденеңінен</t>
  </si>
  <si>
    <t>тігінен</t>
  </si>
  <si>
    <t>дұрыс жауабы: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</si>
</sst>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rgb="FF3C404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1" xfId="0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"/>
  <sheetViews>
    <sheetView workbookViewId="0">
      <selection activeCell="F12" sqref="F12"/>
    </sheetView>
  </sheetViews>
  <sheetFormatPr defaultRowHeight="15" x14ac:dyDescent="0.25"/>
  <cols>
    <col min="5" max="5" width="13.140625" customWidth="1"/>
  </cols>
  <sheetData>
    <row r="3" spans="2:5" x14ac:dyDescent="0.25">
      <c r="B3" t="s">
        <v>22</v>
      </c>
      <c r="E3">
        <f>SUM('обработка результатов'!D2:D13)</f>
        <v>0</v>
      </c>
    </row>
    <row r="7" spans="2:5" x14ac:dyDescent="0.25">
      <c r="B7" t="s">
        <v>23</v>
      </c>
      <c r="E7">
        <f>IF(E3&gt;=10,"5(өте жақсы)",IF(E3&gt;=7,"4(жақсы)",IF(E3&gt;=5,"3(қанағаттанарлық)",2)))</f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22"/>
  <sheetViews>
    <sheetView showGridLines="0" tabSelected="1" zoomScale="90" zoomScaleNormal="90" workbookViewId="0">
      <selection activeCell="AP7" sqref="AP7"/>
    </sheetView>
  </sheetViews>
  <sheetFormatPr defaultColWidth="3.7109375" defaultRowHeight="20.100000000000001" customHeight="1" x14ac:dyDescent="0.3"/>
  <cols>
    <col min="1" max="22" width="3.7109375" style="3"/>
    <col min="23" max="23" width="3.7109375" style="3" customWidth="1"/>
    <col min="24" max="28" width="3.7109375" style="3"/>
    <col min="29" max="29" width="3.7109375" style="3" customWidth="1"/>
    <col min="30" max="16384" width="3.7109375" style="3"/>
  </cols>
  <sheetData>
    <row r="1" spans="2:26" ht="20.100000000000001" customHeight="1" x14ac:dyDescent="0.3">
      <c r="P1" s="6"/>
    </row>
    <row r="2" spans="2:26" ht="20.100000000000001" customHeight="1" x14ac:dyDescent="0.3">
      <c r="E2" s="6"/>
      <c r="F2" s="6"/>
      <c r="G2" s="6"/>
      <c r="H2" s="6"/>
      <c r="I2" s="6"/>
      <c r="J2" s="6"/>
      <c r="K2" s="6"/>
      <c r="L2" s="6"/>
      <c r="M2" s="6"/>
      <c r="P2" s="6"/>
      <c r="U2" s="2" t="s">
        <v>28</v>
      </c>
      <c r="Z2" s="3">
        <f>SUM('обработка результатов'!D2:D13)</f>
        <v>0</v>
      </c>
    </row>
    <row r="3" spans="2:26" ht="20.100000000000001" customHeight="1" x14ac:dyDescent="0.3">
      <c r="C3" s="6"/>
      <c r="D3" s="6"/>
      <c r="E3" s="6"/>
      <c r="F3" s="6"/>
      <c r="G3" s="6"/>
      <c r="H3" s="6"/>
      <c r="I3" s="6"/>
      <c r="J3" s="6"/>
      <c r="K3" s="6"/>
      <c r="L3" s="6"/>
      <c r="P3" s="6"/>
    </row>
    <row r="4" spans="2:26" ht="20.100000000000001" customHeight="1" x14ac:dyDescent="0.3">
      <c r="J4" s="6"/>
      <c r="K4" s="6"/>
      <c r="L4" s="6"/>
      <c r="M4" s="6"/>
      <c r="N4" s="6"/>
      <c r="O4" s="6"/>
      <c r="P4" s="6"/>
      <c r="U4" s="2" t="s">
        <v>23</v>
      </c>
      <c r="Y4" s="3">
        <f>IF(Z2&gt;=10,"5(өте жақсы)",IF(Z2&gt;=7,"4(жақсы)",IF(Z2&gt;=5,"3(қанағаттанарлық)",2)))</f>
        <v>2</v>
      </c>
    </row>
    <row r="5" spans="2:26" ht="20.100000000000001" customHeight="1" x14ac:dyDescent="0.3">
      <c r="H5" s="6"/>
      <c r="I5" s="6"/>
      <c r="J5" s="6"/>
      <c r="K5" s="6"/>
      <c r="L5" s="6"/>
      <c r="M5" s="6"/>
      <c r="P5" s="6"/>
    </row>
    <row r="6" spans="2:26" ht="20.100000000000001" customHeight="1" x14ac:dyDescent="0.3">
      <c r="F6" s="6"/>
      <c r="G6" s="6"/>
      <c r="H6" s="6"/>
      <c r="I6" s="6"/>
      <c r="J6" s="6"/>
      <c r="K6" s="6"/>
      <c r="L6" s="6"/>
      <c r="M6" s="6"/>
      <c r="N6" s="6"/>
      <c r="P6" s="6"/>
    </row>
    <row r="7" spans="2:26" ht="20.100000000000001" customHeight="1" x14ac:dyDescent="0.3">
      <c r="C7" s="6"/>
      <c r="D7" s="6"/>
      <c r="I7" s="6"/>
      <c r="J7" s="6"/>
      <c r="K7" s="6"/>
      <c r="L7" s="6"/>
      <c r="M7" s="6"/>
      <c r="P7" s="6"/>
    </row>
    <row r="8" spans="2:26" ht="20.100000000000001" customHeight="1" x14ac:dyDescent="0.3">
      <c r="B8" s="6"/>
      <c r="C8" s="6"/>
      <c r="D8" s="6"/>
      <c r="E8" s="6"/>
      <c r="F8" s="6"/>
      <c r="G8" s="6"/>
      <c r="H8" s="6"/>
      <c r="I8" s="6"/>
      <c r="J8" s="6"/>
      <c r="K8" s="6"/>
      <c r="L8" s="6"/>
      <c r="P8" s="6"/>
    </row>
    <row r="9" spans="2:26" ht="20.100000000000001" customHeight="1" x14ac:dyDescent="0.3">
      <c r="C9" s="6"/>
      <c r="D9" s="6"/>
      <c r="F9" s="6"/>
    </row>
    <row r="10" spans="2:26" ht="20.100000000000001" customHeight="1" x14ac:dyDescent="0.3">
      <c r="C10" s="6"/>
      <c r="D10" s="6"/>
      <c r="F10" s="6"/>
      <c r="M10" s="2" t="s">
        <v>24</v>
      </c>
    </row>
    <row r="11" spans="2:26" ht="20.100000000000001" customHeight="1" x14ac:dyDescent="0.3">
      <c r="C11" s="6"/>
      <c r="D11" s="6"/>
      <c r="F11" s="6"/>
      <c r="L11" s="3">
        <v>1</v>
      </c>
      <c r="M11" s="1" t="s">
        <v>0</v>
      </c>
    </row>
    <row r="12" spans="2:26" ht="20.100000000000001" customHeight="1" x14ac:dyDescent="0.3">
      <c r="C12" s="6"/>
      <c r="D12" s="6"/>
      <c r="F12" s="6"/>
      <c r="L12" s="3">
        <v>2</v>
      </c>
      <c r="M12" s="1" t="s">
        <v>1</v>
      </c>
    </row>
    <row r="13" spans="2:26" ht="20.100000000000001" customHeight="1" x14ac:dyDescent="0.3">
      <c r="C13" s="6"/>
      <c r="D13" s="6"/>
      <c r="F13" s="6"/>
      <c r="L13" s="3">
        <v>3</v>
      </c>
      <c r="M13" s="1" t="s">
        <v>2</v>
      </c>
    </row>
    <row r="14" spans="2:26" ht="20.100000000000001" customHeight="1" x14ac:dyDescent="0.3">
      <c r="C14" s="6"/>
      <c r="D14" s="6"/>
      <c r="F14" s="6"/>
      <c r="L14" s="3">
        <v>4</v>
      </c>
      <c r="M14" s="5" t="s">
        <v>7</v>
      </c>
    </row>
    <row r="15" spans="2:26" ht="20.100000000000001" customHeight="1" x14ac:dyDescent="0.3">
      <c r="C15" s="6"/>
      <c r="L15" s="3">
        <v>5</v>
      </c>
      <c r="M15" s="1" t="s">
        <v>3</v>
      </c>
    </row>
    <row r="16" spans="2:26" ht="20.100000000000001" customHeight="1" x14ac:dyDescent="0.3">
      <c r="C16" s="6"/>
      <c r="L16" s="3">
        <v>6</v>
      </c>
      <c r="M16" s="4" t="s">
        <v>6</v>
      </c>
    </row>
    <row r="17" spans="3:13" ht="20.100000000000001" customHeight="1" x14ac:dyDescent="0.3">
      <c r="C17" s="6"/>
      <c r="L17" s="3">
        <v>7</v>
      </c>
      <c r="M17" s="4" t="s">
        <v>5</v>
      </c>
    </row>
    <row r="18" spans="3:13" ht="20.100000000000001" customHeight="1" x14ac:dyDescent="0.3">
      <c r="C18" s="6"/>
      <c r="M18" s="2" t="s">
        <v>25</v>
      </c>
    </row>
    <row r="19" spans="3:13" ht="20.100000000000001" customHeight="1" x14ac:dyDescent="0.3">
      <c r="C19" s="6"/>
      <c r="L19" s="3">
        <v>1</v>
      </c>
      <c r="M19" s="4" t="s">
        <v>8</v>
      </c>
    </row>
    <row r="20" spans="3:13" ht="20.100000000000001" customHeight="1" x14ac:dyDescent="0.3">
      <c r="L20" s="3">
        <v>2</v>
      </c>
      <c r="M20" s="4" t="s">
        <v>4</v>
      </c>
    </row>
    <row r="21" spans="3:13" ht="20.100000000000001" customHeight="1" x14ac:dyDescent="0.3">
      <c r="L21" s="3">
        <v>3</v>
      </c>
      <c r="M21" s="4" t="s">
        <v>9</v>
      </c>
    </row>
    <row r="22" spans="3:13" ht="20.100000000000001" customHeight="1" x14ac:dyDescent="0.3">
      <c r="L22" s="3">
        <v>4</v>
      </c>
      <c r="M22" s="4" t="s">
        <v>10</v>
      </c>
    </row>
  </sheetData>
  <pageMargins left="0.7" right="0.7" top="0.75" bottom="0.75" header="0.3" footer="0.3"/>
  <pageSetup paperSize="9" orientation="landscape" horizontalDpi="1200" verticalDpi="1200" r:id="rId1"/>
  <legacy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14" sqref="F14"/>
    </sheetView>
  </sheetViews>
  <sheetFormatPr defaultColWidth="3.7109375" defaultRowHeight="20.100000000000001" customHeight="1" x14ac:dyDescent="0.25"/>
  <cols>
    <col min="1" max="1" width="15" customWidth="1"/>
    <col min="2" max="2" width="16" customWidth="1"/>
    <col min="3" max="3" width="14.7109375" customWidth="1"/>
    <col min="4" max="4" width="7.28515625" bestFit="1" customWidth="1"/>
  </cols>
  <sheetData>
    <row r="1" spans="1:4" ht="20.100000000000001" customHeight="1" x14ac:dyDescent="0.25">
      <c r="A1" s="7" t="s">
        <v>26</v>
      </c>
      <c r="B1" s="7"/>
      <c r="C1" s="7"/>
      <c r="D1" s="7"/>
    </row>
    <row r="2" spans="1:4" ht="20.100000000000001" customHeight="1" x14ac:dyDescent="0.25">
      <c r="A2" s="7">
        <v>1</v>
      </c>
      <c r="B2" s="7" t="s">
        <v>11</v>
      </c>
      <c r="C2" s="7" t="str">
        <f>CONCATENATE(кроссворд!E2,кроссворд!F2,кроссворд!G2,кроссворд!H2,кроссворд!I2,кроссворд!J2,кроссворд!K2,кроссворд!L2,кроссворд!M2)</f>
        <v/>
      </c>
      <c r="D2" s="7">
        <f t="shared" ref="D2:D8" si="0">IF(B2=C2,1,0)</f>
        <v>0</v>
      </c>
    </row>
    <row r="3" spans="1:4" ht="20.100000000000001" customHeight="1" x14ac:dyDescent="0.25">
      <c r="A3" s="7">
        <v>2</v>
      </c>
      <c r="B3" s="7" t="s">
        <v>12</v>
      </c>
      <c r="C3" s="7" t="str">
        <f>CONCATENATE(кроссворд!C3,кроссворд!D3,кроссворд!E3,кроссворд!F3,кроссворд!G3,кроссворд!H3,кроссворд!I3,кроссворд!J3,кроссворд!K3,кроссворд!L3)</f>
        <v/>
      </c>
      <c r="D3" s="7">
        <f t="shared" si="0"/>
        <v>0</v>
      </c>
    </row>
    <row r="4" spans="1:4" ht="20.100000000000001" customHeight="1" x14ac:dyDescent="0.25">
      <c r="A4" s="7">
        <v>3</v>
      </c>
      <c r="B4" s="7" t="s">
        <v>13</v>
      </c>
      <c r="C4" s="7" t="str">
        <f>CONCATENATE(кроссворд!J4,кроссворд!K4,кроссворд!L4,кроссворд!M4,кроссворд!N4,кроссворд!O4,кроссворд!P4)</f>
        <v/>
      </c>
      <c r="D4" s="7">
        <f t="shared" si="0"/>
        <v>0</v>
      </c>
    </row>
    <row r="5" spans="1:4" ht="20.100000000000001" customHeight="1" x14ac:dyDescent="0.25">
      <c r="A5" s="7">
        <v>4</v>
      </c>
      <c r="B5" s="7" t="s">
        <v>14</v>
      </c>
      <c r="C5" s="7" t="str">
        <f>CONCATENATE(кроссворд!H5,кроссворд!I5,кроссворд!J5,кроссворд!K5,кроссворд!L5,кроссворд!M5)</f>
        <v/>
      </c>
      <c r="D5" s="7">
        <f t="shared" si="0"/>
        <v>0</v>
      </c>
    </row>
    <row r="6" spans="1:4" ht="20.100000000000001" customHeight="1" x14ac:dyDescent="0.25">
      <c r="A6" s="7">
        <v>5</v>
      </c>
      <c r="B6" s="7" t="s">
        <v>15</v>
      </c>
      <c r="C6" s="7" t="str">
        <f>CONCATENATE(кроссворд!F6,кроссворд!G6,кроссворд!H6,кроссворд!I6,кроссворд!J6,кроссворд!K6,кроссворд!L6,кроссворд!M6,кроссворд!N6)</f>
        <v/>
      </c>
      <c r="D6" s="7">
        <f t="shared" si="0"/>
        <v>0</v>
      </c>
    </row>
    <row r="7" spans="1:4" ht="20.100000000000001" customHeight="1" x14ac:dyDescent="0.25">
      <c r="A7" s="7">
        <v>6</v>
      </c>
      <c r="B7" s="7" t="s">
        <v>16</v>
      </c>
      <c r="C7" s="7" t="str">
        <f>CONCATENATE(кроссворд!I7,кроссворд!J7,кроссворд!K7,кроссворд!L7,кроссворд!M7)</f>
        <v/>
      </c>
      <c r="D7" s="7">
        <f t="shared" si="0"/>
        <v>0</v>
      </c>
    </row>
    <row r="8" spans="1:4" ht="20.100000000000001" customHeight="1" x14ac:dyDescent="0.25">
      <c r="A8" s="7">
        <v>7</v>
      </c>
      <c r="B8" s="7" t="s">
        <v>21</v>
      </c>
      <c r="C8" s="7" t="str">
        <f>CONCATENATE(кроссворд!B8,кроссворд!C8,кроссворд!D8,кроссворд!E8,кроссворд!F8,кроссворд!G8,кроссворд!H8,кроссворд!I8,кроссворд!J8,кроссворд!K8,кроссворд!L8)</f>
        <v/>
      </c>
      <c r="D8" s="7">
        <f t="shared" si="0"/>
        <v>0</v>
      </c>
    </row>
    <row r="9" spans="1:4" ht="20.100000000000001" customHeight="1" x14ac:dyDescent="0.25">
      <c r="A9" s="7" t="s">
        <v>27</v>
      </c>
      <c r="B9" s="7"/>
      <c r="C9" s="7"/>
      <c r="D9" s="7"/>
    </row>
    <row r="10" spans="1:4" ht="20.100000000000001" customHeight="1" x14ac:dyDescent="0.25">
      <c r="A10" s="7">
        <v>1</v>
      </c>
      <c r="B10" s="7" t="s">
        <v>20</v>
      </c>
      <c r="C10" s="7" t="str">
        <f>CONCATENATE(кроссворд!C7,кроссворд!C8,кроссворд!C9,кроссворд!C10,кроссворд!C11,кроссворд!C12,кроссворд!C13,кроссворд!C14,кроссворд!C15,кроссворд!C16,кроссворд!C17,кроссворд!C18,кроссворд!C19)</f>
        <v/>
      </c>
      <c r="D10" s="7">
        <f>IF(B10=C10,1,0)</f>
        <v>0</v>
      </c>
    </row>
    <row r="11" spans="1:4" ht="20.100000000000001" customHeight="1" x14ac:dyDescent="0.25">
      <c r="A11" s="7">
        <v>2</v>
      </c>
      <c r="B11" s="7" t="s">
        <v>17</v>
      </c>
      <c r="C11" s="7" t="str">
        <f>CONCATENATE(кроссворд!D7,кроссворд!D8,кроссворд!D9,кроссворд!D10,кроссворд!D11,кроссворд!D12,кроссворд!D13,кроссворд!D14)</f>
        <v/>
      </c>
      <c r="D11" s="7">
        <f>IF(B11=C11,1,0)</f>
        <v>0</v>
      </c>
    </row>
    <row r="12" spans="1:4" ht="20.100000000000001" customHeight="1" x14ac:dyDescent="0.25">
      <c r="A12" s="7">
        <v>3</v>
      </c>
      <c r="B12" s="7" t="s">
        <v>18</v>
      </c>
      <c r="C12" s="7" t="str">
        <f>CONCATENATE(кроссворд!F8,кроссворд!F9,кроссворд!F10,кроссворд!F11,кроссворд!F12,кроссворд!F13,кроссворд!F14)</f>
        <v/>
      </c>
      <c r="D12" s="7">
        <f>IF(B12=C12,1,0)</f>
        <v>0</v>
      </c>
    </row>
    <row r="13" spans="1:4" ht="20.100000000000001" customHeight="1" x14ac:dyDescent="0.25">
      <c r="A13" s="7">
        <v>4</v>
      </c>
      <c r="B13" s="7" t="s">
        <v>19</v>
      </c>
      <c r="C13" s="7" t="str">
        <f>CONCATENATE(кроссворд!P1,кроссворд!P2,кроссворд!P3,кроссворд!P4,кроссворд!P5,кроссворд!P6,кроссворд!P7,кроссворд!P8)</f>
        <v/>
      </c>
      <c r="D13" s="7">
        <f>IF(B13=C13,1,0)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кроссворд</vt:lpstr>
      <vt:lpstr>обработка результатов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Нурсултан</dc:creator>
  <cp:lastModifiedBy>Нурсултан</cp:lastModifiedBy>
  <dcterms:created xsi:type="dcterms:W3CDTF">2017-10-17T07:11:29Z</dcterms:created>
  <dcterms:modified xsi:type="dcterms:W3CDTF">2017-10-25T06:45:32Z</dcterms:modified>
</cp:coreProperties>
</file>